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68" yWindow="408" windowWidth="1548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C19" i="1" l="1"/>
  <c r="E19" i="1" s="1"/>
  <c r="C5" i="1"/>
  <c r="B15" i="1" l="1"/>
  <c r="C15" i="1" s="1"/>
  <c r="B10" i="1"/>
  <c r="C10" i="1" s="1"/>
</calcChain>
</file>

<file path=xl/sharedStrings.xml><?xml version="1.0" encoding="utf-8"?>
<sst xmlns="http://schemas.openxmlformats.org/spreadsheetml/2006/main" count="26" uniqueCount="24">
  <si>
    <t>Hourly Rate</t>
  </si>
  <si>
    <t>Benefit Rate</t>
  </si>
  <si>
    <t>Total</t>
  </si>
  <si>
    <t>Number of Estimated Hours</t>
  </si>
  <si>
    <t>Estimate School Supervision Hours &amp; Cost</t>
  </si>
  <si>
    <t>Total Estimated Cost</t>
  </si>
  <si>
    <t>Calculate Estimated Cost of School Supervision by hours</t>
  </si>
  <si>
    <t>Calculate Estimated School Supervision hours by allocation amount</t>
  </si>
  <si>
    <t>School Supervision Aide (SSA) Hourly Rate</t>
  </si>
  <si>
    <t>Total Hrs</t>
  </si>
  <si>
    <t>Estimated Cost for school year</t>
  </si>
  <si>
    <t>A Basis</t>
  </si>
  <si>
    <t>Basis</t>
  </si>
  <si>
    <t># of days</t>
  </si>
  <si>
    <t>B Basis</t>
  </si>
  <si>
    <t>D Basis</t>
  </si>
  <si>
    <t>E Basis</t>
  </si>
  <si>
    <t>C Basis</t>
  </si>
  <si>
    <t>Total Estimated Hours</t>
  </si>
  <si>
    <t>Allocation Amount</t>
  </si>
  <si>
    <t>Number of School Days</t>
  </si>
  <si>
    <t>SSA Hourly Rate</t>
  </si>
  <si>
    <t>Hours Per Day</t>
  </si>
  <si>
    <t>Total Estimated Cost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</si>
</sst>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1" xfId="2" applyFont="1" applyBorder="1"/>
    <xf numFmtId="164" fontId="3" fillId="2" borderId="1" xfId="2" applyNumberFormat="1" applyFont="1" applyFill="1" applyBorder="1"/>
    <xf numFmtId="44" fontId="3" fillId="0" borderId="1" xfId="0" applyNumberFormat="1" applyFont="1" applyBorder="1"/>
    <xf numFmtId="43" fontId="3" fillId="0" borderId="1" xfId="1" applyFont="1" applyBorder="1"/>
    <xf numFmtId="0" fontId="3" fillId="0" borderId="1" xfId="0" applyFont="1" applyBorder="1"/>
    <xf numFmtId="0" fontId="3" fillId="2" borderId="1" xfId="0" applyFont="1" applyFill="1" applyBorder="1"/>
    <xf numFmtId="165" fontId="3" fillId="0" borderId="1" xfId="1" applyNumberFormat="1" applyFont="1" applyBorder="1"/>
    <xf numFmtId="43" fontId="3" fillId="2" borderId="1" xfId="1" applyFont="1" applyFill="1" applyBorder="1"/>
    <xf numFmtId="44" fontId="3" fillId="0" borderId="0" xfId="2" applyFont="1" applyBorder="1"/>
    <xf numFmtId="43" fontId="3" fillId="0" borderId="0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8" sqref="G18"/>
    </sheetView>
  </sheetViews>
  <sheetFormatPr defaultRowHeight="14.4" x14ac:dyDescent="0.3"/>
  <cols>
    <col min="1" max="1" width="19" customWidth="1"/>
    <col min="2" max="2" width="14.44140625" customWidth="1"/>
    <col min="3" max="3" width="16.44140625" customWidth="1"/>
    <col min="4" max="4" width="12.6640625" customWidth="1"/>
    <col min="5" max="5" width="17" customWidth="1"/>
    <col min="7" max="7" width="11.109375" bestFit="1" customWidth="1"/>
  </cols>
  <sheetData>
    <row r="1" spans="1:7" ht="26.25" x14ac:dyDescent="0.4">
      <c r="A1" s="16" t="s">
        <v>4</v>
      </c>
      <c r="B1" s="16"/>
      <c r="C1" s="16"/>
      <c r="D1" s="16"/>
      <c r="E1" s="16"/>
      <c r="F1" s="16"/>
      <c r="G1" s="16"/>
    </row>
    <row r="2" spans="1:7" ht="18.75" x14ac:dyDescent="0.3">
      <c r="F2" s="7" t="s">
        <v>12</v>
      </c>
      <c r="G2" s="7" t="s">
        <v>13</v>
      </c>
    </row>
    <row r="3" spans="1:7" ht="18.75" x14ac:dyDescent="0.3">
      <c r="A3" s="1" t="s">
        <v>8</v>
      </c>
      <c r="B3" s="2"/>
      <c r="C3" s="2"/>
      <c r="D3" s="2"/>
      <c r="E3" s="2"/>
      <c r="F3" s="2" t="s">
        <v>11</v>
      </c>
      <c r="G3" s="2">
        <v>261</v>
      </c>
    </row>
    <row r="4" spans="1:7" s="14" customFormat="1" ht="37.5" x14ac:dyDescent="0.3">
      <c r="A4" s="15" t="s">
        <v>0</v>
      </c>
      <c r="B4" s="15" t="s">
        <v>1</v>
      </c>
      <c r="C4" s="15" t="s">
        <v>2</v>
      </c>
      <c r="D4" s="13"/>
      <c r="E4" s="13"/>
      <c r="F4" s="13" t="s">
        <v>14</v>
      </c>
      <c r="G4" s="13">
        <v>221</v>
      </c>
    </row>
    <row r="5" spans="1:7" ht="18.75" x14ac:dyDescent="0.3">
      <c r="A5" s="3">
        <v>10.79</v>
      </c>
      <c r="B5" s="3">
        <f>A5*0.1441</f>
        <v>1.5548389999999999</v>
      </c>
      <c r="C5" s="3">
        <f>A5+B5</f>
        <v>12.344838999999999</v>
      </c>
      <c r="D5" s="11"/>
      <c r="E5" s="2"/>
      <c r="F5" s="2" t="s">
        <v>17</v>
      </c>
      <c r="G5" s="2">
        <v>204</v>
      </c>
    </row>
    <row r="6" spans="1:7" ht="18.75" x14ac:dyDescent="0.3">
      <c r="A6" s="2"/>
      <c r="B6" s="2"/>
      <c r="C6" s="2"/>
      <c r="D6" s="2"/>
      <c r="E6" s="2"/>
      <c r="F6" s="2" t="s">
        <v>15</v>
      </c>
      <c r="G6" s="2">
        <v>226</v>
      </c>
    </row>
    <row r="7" spans="1:7" ht="18.75" x14ac:dyDescent="0.3">
      <c r="A7" s="2"/>
      <c r="B7" s="2"/>
      <c r="C7" s="2"/>
      <c r="D7" s="2"/>
      <c r="E7" s="2"/>
      <c r="F7" s="2" t="s">
        <v>16</v>
      </c>
      <c r="G7" s="2">
        <v>234</v>
      </c>
    </row>
    <row r="8" spans="1:7" ht="18.75" x14ac:dyDescent="0.3">
      <c r="A8" s="1" t="s">
        <v>7</v>
      </c>
      <c r="B8" s="2"/>
      <c r="C8" s="2"/>
      <c r="D8" s="2"/>
      <c r="E8" s="2"/>
      <c r="G8" s="2"/>
    </row>
    <row r="9" spans="1:7" s="14" customFormat="1" ht="56.25" x14ac:dyDescent="0.3">
      <c r="A9" s="15" t="s">
        <v>19</v>
      </c>
      <c r="B9" s="15" t="s">
        <v>21</v>
      </c>
      <c r="C9" s="15" t="s">
        <v>18</v>
      </c>
      <c r="D9" s="13"/>
      <c r="E9" s="13"/>
      <c r="G9" s="13"/>
    </row>
    <row r="10" spans="1:7" ht="18.75" x14ac:dyDescent="0.3">
      <c r="A10" s="4">
        <v>10000</v>
      </c>
      <c r="B10" s="5">
        <f>C5</f>
        <v>12.344838999999999</v>
      </c>
      <c r="C10" s="6">
        <f>A10/B10</f>
        <v>810.05511696021324</v>
      </c>
      <c r="D10" s="12"/>
      <c r="E10" s="2"/>
    </row>
    <row r="11" spans="1:7" ht="18.75" x14ac:dyDescent="0.3">
      <c r="A11" s="2"/>
      <c r="B11" s="2"/>
      <c r="C11" s="2"/>
      <c r="D11" s="2"/>
      <c r="E11" s="2"/>
    </row>
    <row r="12" spans="1:7" ht="18.75" x14ac:dyDescent="0.3">
      <c r="A12" s="2"/>
      <c r="B12" s="2"/>
      <c r="C12" s="2"/>
      <c r="D12" s="2"/>
      <c r="E12" s="2"/>
    </row>
    <row r="13" spans="1:7" ht="18.75" x14ac:dyDescent="0.3">
      <c r="A13" s="1" t="s">
        <v>6</v>
      </c>
      <c r="B13" s="2"/>
      <c r="C13" s="2"/>
      <c r="D13" s="2"/>
      <c r="E13" s="2"/>
    </row>
    <row r="14" spans="1:7" ht="36.75" customHeight="1" x14ac:dyDescent="0.3">
      <c r="A14" s="15" t="s">
        <v>3</v>
      </c>
      <c r="B14" s="15" t="s">
        <v>21</v>
      </c>
      <c r="C14" s="15" t="s">
        <v>5</v>
      </c>
      <c r="D14" s="2"/>
      <c r="E14" s="2"/>
    </row>
    <row r="15" spans="1:7" ht="18.75" x14ac:dyDescent="0.3">
      <c r="A15" s="10">
        <v>900</v>
      </c>
      <c r="B15" s="5">
        <f>C5</f>
        <v>12.344838999999999</v>
      </c>
      <c r="C15" s="3">
        <f>B15*A15</f>
        <v>11110.355099999999</v>
      </c>
      <c r="D15" s="11"/>
      <c r="E15" s="2"/>
    </row>
    <row r="17" spans="1:5" ht="18.75" x14ac:dyDescent="0.3">
      <c r="A17" s="1" t="s">
        <v>10</v>
      </c>
      <c r="B17" s="2"/>
      <c r="C17" s="2"/>
      <c r="D17" s="2"/>
    </row>
    <row r="18" spans="1:5" s="14" customFormat="1" ht="56.25" x14ac:dyDescent="0.3">
      <c r="A18" s="15" t="s">
        <v>20</v>
      </c>
      <c r="B18" s="15" t="s">
        <v>22</v>
      </c>
      <c r="C18" s="15" t="s">
        <v>9</v>
      </c>
      <c r="D18" s="15" t="s">
        <v>21</v>
      </c>
      <c r="E18" s="15" t="s">
        <v>23</v>
      </c>
    </row>
    <row r="19" spans="1:5" ht="18.75" x14ac:dyDescent="0.3">
      <c r="A19" s="8">
        <v>204</v>
      </c>
      <c r="B19" s="10">
        <v>2</v>
      </c>
      <c r="C19" s="9">
        <f>A19*B19</f>
        <v>408</v>
      </c>
      <c r="D19" s="5">
        <v>12.34</v>
      </c>
      <c r="E19" s="3">
        <f>C19*D19</f>
        <v>5034.72</v>
      </c>
    </row>
  </sheetData>
  <mergeCells count="1">
    <mergeCell ref="A1:G1"/>
  </mergeCells>
  <pageMargins left="0.27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Los Angles 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cheryl.simpson</dc:creator>
  <cp:lastModifiedBy>LAUSD</cp:lastModifiedBy>
  <cp:lastPrinted>2011-05-17T16:45:23Z</cp:lastPrinted>
  <dcterms:created xsi:type="dcterms:W3CDTF">2011-05-06T17:37:52Z</dcterms:created>
  <dcterms:modified xsi:type="dcterms:W3CDTF">2014-03-11T17:58:56Z</dcterms:modified>
</cp:coreProperties>
</file>